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<sst xmlns="http://schemas.openxmlformats.org/spreadsheetml/2006/main" count="89" uniqueCount="59">
  <si>
    <t>015</t>
  </si>
  <si>
    <t>01505</t>
  </si>
  <si>
    <t>A504000</t>
  </si>
  <si>
    <t>ADMINISTRACIJA I UPRAVLJANJE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</si>
  <si>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</si>
  <si>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</si>
  <si>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</si>
  <si>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</si>
  <si>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</si>
  <si>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</si>
  <si>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</si>
  <si>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</si>
  <si>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</si>
  <si>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</si>
  <si>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</si>
  <si>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</si>
  <si>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</si>
  <si>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</si>
  <si>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</si>
  <si>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</si>
  <si>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</si>
  <si>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</si>
  <si>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</si>
  <si>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</si>
  <si>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</si>
  <si>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</si>
  <si>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343</t>
  </si>
  <si>
    <t>Ostali financijski rashodi</t>
  </si>
  <si>
    <t>37</t>
  </si>
  <si>
    <t>372</t>
  </si>
  <si>
    <t>42</t>
  </si>
  <si>
    <t>Rashodi za nabavu proizvedene dugotrajne imovine</t>
  </si>
  <si>
    <t>422</t>
  </si>
  <si>
    <t>Postrojenja i oprema</t>
  </si>
  <si>
    <t>424</t>
  </si>
  <si>
    <t>A504001</t>
  </si>
  <si>
    <t>A504023</t>
  </si>
  <si>
    <t>OBVEZE PO SUDSKIM SPOROVIMA</t>
  </si>
  <si>
    <t>K504004</t>
  </si>
  <si>
    <t>INFORMATIZACIJA</t>
  </si>
  <si>
    <t>41</t>
  </si>
  <si>
    <t>412</t>
  </si>
  <si>
    <t>Nematerijalna imovina</t>
  </si>
  <si>
    <t>426</t>
  </si>
  <si>
    <t>K504016</t>
  </si>
  <si>
    <t>UREĐENJE OKOLIŠA PREDSJEDNIČKIH DVORA</t>
  </si>
  <si>
    <t>425</t>
  </si>
  <si>
    <t>POLITIČKI SUSTAV</t>
  </si>
  <si>
    <t>Naknade građanima i kućanstvima na temelju osiguranja i druge naknade</t>
  </si>
  <si>
    <t>Ostale naknade građanima i kućanstvima iz proračuna</t>
  </si>
  <si>
    <t>Knjige, umjetnička djela i ostale izložbene vrijednosti</t>
  </si>
  <si>
    <t>Rashodi za nabavu neproizvedene dugotrajne imovine</t>
  </si>
  <si>
    <t>Nematerijalna proizvedena imovina</t>
  </si>
  <si>
    <t>Višegodišnji nasadi i osnovno stado</t>
  </si>
  <si>
    <t>URED PREDSJEDNICE REPUBLIKE HRVATSKE</t>
  </si>
  <si>
    <t>Ured Predsjednice Republike Hrvatske</t>
  </si>
  <si>
    <t>DJELOVANJE PREDSJEDNICE REPUBLIKE HRVATSKE</t>
  </si>
  <si>
    <t>FINANCIJSKI PLAN UREDA PREDSJEDNICE REPUBLIKE HRVATSKE ZA 2017. GODINU</t>
  </si>
  <si>
    <t>TEHNIČKI I POMOĆNI POSLOVI UREDA PREDSJEDNICE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</si>
</sst>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- &quot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i/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7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9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9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9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3" borderId="0" applyNumberFormat="0" applyBorder="0" applyAlignment="0" applyProtection="0"/>
    <xf numFmtId="0" fontId="9" fillId="26" borderId="0" applyNumberFormat="0" applyBorder="0" applyAlignment="0" applyProtection="0"/>
    <xf numFmtId="0" fontId="3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9" fillId="23" borderId="0" applyNumberFormat="0" applyBorder="0" applyAlignment="0" applyProtection="0"/>
    <xf numFmtId="0" fontId="3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9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1" applyNumberFormat="0" applyAlignment="0" applyProtection="0"/>
    <xf numFmtId="0" fontId="33" fillId="4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4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48" borderId="1" applyNumberFormat="0" applyAlignment="0" applyProtection="0"/>
    <xf numFmtId="0" fontId="40" fillId="0" borderId="6" applyNumberFormat="0" applyFill="0" applyAlignment="0" applyProtection="0"/>
    <xf numFmtId="0" fontId="41" fillId="49" borderId="0" applyNumberFormat="0" applyBorder="0" applyAlignment="0" applyProtection="0"/>
    <xf numFmtId="0" fontId="0" fillId="50" borderId="7" applyNumberFormat="0" applyFont="0" applyAlignment="0" applyProtection="0"/>
    <xf numFmtId="0" fontId="2" fillId="51" borderId="0">
      <alignment/>
      <protection/>
    </xf>
    <xf numFmtId="0" fontId="42" fillId="42" borderId="8" applyNumberFormat="0" applyAlignment="0" applyProtection="0"/>
    <xf numFmtId="9" fontId="0" fillId="0" borderId="0" applyFont="0" applyFill="0" applyBorder="0" applyAlignment="0" applyProtection="0"/>
    <xf numFmtId="4" fontId="2" fillId="52" borderId="9" applyNumberFormat="0" applyProtection="0">
      <alignment vertical="center"/>
    </xf>
    <xf numFmtId="4" fontId="12" fillId="52" borderId="9" applyNumberFormat="0" applyProtection="0">
      <alignment vertical="center"/>
    </xf>
    <xf numFmtId="4" fontId="2" fillId="52" borderId="9" applyNumberFormat="0" applyProtection="0">
      <alignment horizontal="left" vertical="center" indent="1"/>
    </xf>
    <xf numFmtId="0" fontId="6" fillId="52" borderId="10" applyNumberFormat="0" applyProtection="0">
      <alignment horizontal="left" vertical="top" indent="1"/>
    </xf>
    <xf numFmtId="4" fontId="2" fillId="53" borderId="9" applyNumberFormat="0" applyProtection="0">
      <alignment horizontal="left" vertical="center" indent="1"/>
    </xf>
    <xf numFmtId="4" fontId="2" fillId="54" borderId="9" applyNumberFormat="0" applyProtection="0">
      <alignment horizontal="right" vertical="center"/>
    </xf>
    <xf numFmtId="4" fontId="2" fillId="55" borderId="9" applyNumberFormat="0" applyProtection="0">
      <alignment horizontal="right" vertical="center"/>
    </xf>
    <xf numFmtId="4" fontId="2" fillId="56" borderId="11" applyNumberFormat="0" applyProtection="0">
      <alignment horizontal="right" vertical="center"/>
    </xf>
    <xf numFmtId="4" fontId="2" fillId="57" borderId="9" applyNumberFormat="0" applyProtection="0">
      <alignment horizontal="right" vertical="center"/>
    </xf>
    <xf numFmtId="4" fontId="2" fillId="58" borderId="9" applyNumberFormat="0" applyProtection="0">
      <alignment horizontal="right" vertical="center"/>
    </xf>
    <xf numFmtId="4" fontId="2" fillId="59" borderId="9" applyNumberFormat="0" applyProtection="0">
      <alignment horizontal="right" vertical="center"/>
    </xf>
    <xf numFmtId="4" fontId="2" fillId="60" borderId="9" applyNumberFormat="0" applyProtection="0">
      <alignment horizontal="right" vertical="center"/>
    </xf>
    <xf numFmtId="4" fontId="2" fillId="61" borderId="9" applyNumberFormat="0" applyProtection="0">
      <alignment horizontal="right" vertical="center"/>
    </xf>
    <xf numFmtId="4" fontId="2" fillId="62" borderId="9" applyNumberFormat="0" applyProtection="0">
      <alignment horizontal="right" vertical="center"/>
    </xf>
    <xf numFmtId="4" fontId="2" fillId="63" borderId="11" applyNumberFormat="0" applyProtection="0">
      <alignment horizontal="left" vertical="center" indent="1"/>
    </xf>
    <xf numFmtId="4" fontId="5" fillId="64" borderId="11" applyNumberFormat="0" applyProtection="0">
      <alignment horizontal="left" vertical="center" indent="1"/>
    </xf>
    <xf numFmtId="4" fontId="5" fillId="64" borderId="11" applyNumberFormat="0" applyProtection="0">
      <alignment horizontal="left" vertical="center" indent="1"/>
    </xf>
    <xf numFmtId="4" fontId="2" fillId="65" borderId="9" applyNumberFormat="0" applyProtection="0">
      <alignment horizontal="right" vertical="center"/>
    </xf>
    <xf numFmtId="4" fontId="2" fillId="66" borderId="11" applyNumberFormat="0" applyProtection="0">
      <alignment horizontal="left" vertical="center" indent="1"/>
    </xf>
    <xf numFmtId="4" fontId="2" fillId="65" borderId="11" applyNumberFormat="0" applyProtection="0">
      <alignment horizontal="left" vertical="center" indent="1"/>
    </xf>
    <xf numFmtId="0" fontId="2" fillId="67" borderId="9" applyNumberFormat="0" applyProtection="0">
      <alignment horizontal="left" vertical="center" indent="1"/>
    </xf>
    <xf numFmtId="0" fontId="2" fillId="64" borderId="10" applyNumberFormat="0" applyProtection="0">
      <alignment horizontal="left" vertical="top" indent="1"/>
    </xf>
    <xf numFmtId="0" fontId="2" fillId="68" borderId="9" applyNumberFormat="0" applyProtection="0">
      <alignment horizontal="left" vertical="center" indent="1"/>
    </xf>
    <xf numFmtId="0" fontId="2" fillId="65" borderId="10" applyNumberFormat="0" applyProtection="0">
      <alignment horizontal="left" vertical="top" indent="1"/>
    </xf>
    <xf numFmtId="0" fontId="2" fillId="69" borderId="9" applyNumberFormat="0" applyProtection="0">
      <alignment horizontal="left" vertical="center" indent="1"/>
    </xf>
    <xf numFmtId="0" fontId="2" fillId="69" borderId="10" applyNumberFormat="0" applyProtection="0">
      <alignment horizontal="left" vertical="top" indent="1"/>
    </xf>
    <xf numFmtId="0" fontId="2" fillId="66" borderId="9" applyNumberFormat="0" applyProtection="0">
      <alignment horizontal="left" vertical="center" indent="1"/>
    </xf>
    <xf numFmtId="0" fontId="2" fillId="66" borderId="10" applyNumberFormat="0" applyProtection="0">
      <alignment horizontal="left" vertical="top" indent="1"/>
    </xf>
    <xf numFmtId="0" fontId="2" fillId="70" borderId="12" applyNumberFormat="0">
      <alignment/>
      <protection locked="0"/>
    </xf>
    <xf numFmtId="0" fontId="3" fillId="64" borderId="13" applyBorder="0">
      <alignment/>
      <protection/>
    </xf>
    <xf numFmtId="4" fontId="4" fillId="71" borderId="10" applyNumberFormat="0" applyProtection="0">
      <alignment vertical="center"/>
    </xf>
    <xf numFmtId="4" fontId="13" fillId="0" borderId="14" applyNumberFormat="0" applyProtection="0">
      <alignment vertical="center"/>
    </xf>
    <xf numFmtId="4" fontId="4" fillId="67" borderId="10" applyNumberFormat="0" applyProtection="0">
      <alignment horizontal="left" vertical="center" indent="1"/>
    </xf>
    <xf numFmtId="0" fontId="4" fillId="71" borderId="10" applyNumberFormat="0" applyProtection="0">
      <alignment horizontal="left" vertical="top" indent="1"/>
    </xf>
    <xf numFmtId="4" fontId="2" fillId="0" borderId="9" applyNumberFormat="0" applyProtection="0">
      <alignment horizontal="right" vertical="center"/>
    </xf>
    <xf numFmtId="4" fontId="12" fillId="70" borderId="9" applyNumberFormat="0" applyProtection="0">
      <alignment horizontal="right" vertical="center"/>
    </xf>
    <xf numFmtId="4" fontId="2" fillId="53" borderId="9" applyNumberFormat="0" applyProtection="0">
      <alignment horizontal="left" vertical="center" indent="1"/>
    </xf>
    <xf numFmtId="0" fontId="4" fillId="65" borderId="10" applyNumberFormat="0" applyProtection="0">
      <alignment horizontal="left" vertical="top" indent="1"/>
    </xf>
    <xf numFmtId="4" fontId="7" fillId="72" borderId="11" applyNumberFormat="0" applyProtection="0">
      <alignment horizontal="left" vertical="center" indent="1"/>
    </xf>
    <xf numFmtId="0" fontId="13" fillId="0" borderId="14">
      <alignment/>
      <protection/>
    </xf>
    <xf numFmtId="4" fontId="8" fillId="70" borderId="9" applyNumberFormat="0" applyProtection="0">
      <alignment horizontal="right" vertical="center"/>
    </xf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3" fontId="2" fillId="0" borderId="9" xfId="80" applyNumberFormat="1" applyFill="1">
      <alignment vertical="center"/>
    </xf>
    <xf numFmtId="0" fontId="2" fillId="0" borderId="9" xfId="106" applyFill="1" quotePrefix="1">
      <alignment horizontal="left" vertical="center" indent="1"/>
    </xf>
    <xf numFmtId="3" fontId="2" fillId="0" borderId="9" xfId="114" applyNumberFormat="1" applyFill="1">
      <alignment horizontal="right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2" fillId="0" borderId="9" xfId="106" applyNumberFormat="1" applyFill="1" applyAlignment="1" quotePrefix="1">
      <alignment horizontal="left" vertical="center" indent="5"/>
    </xf>
    <xf numFmtId="2" fontId="2" fillId="0" borderId="9" xfId="106" applyNumberFormat="1" applyFill="1" applyAlignment="1" quotePrefix="1">
      <alignment horizontal="left" vertical="center" indent="6"/>
    </xf>
    <xf numFmtId="2" fontId="3" fillId="0" borderId="9" xfId="100" applyNumberFormat="1" applyFont="1" applyFill="1" applyAlignment="1">
      <alignment horizontal="left" vertical="center" indent="2"/>
    </xf>
    <xf numFmtId="2" fontId="3" fillId="0" borderId="9" xfId="102" applyNumberFormat="1" applyFont="1" applyFill="1" applyAlignment="1" quotePrefix="1">
      <alignment horizontal="left" vertical="center" indent="3"/>
    </xf>
    <xf numFmtId="0" fontId="3" fillId="0" borderId="9" xfId="102" applyFont="1" applyFill="1">
      <alignment horizontal="left" vertical="center" indent="1"/>
    </xf>
    <xf numFmtId="1" fontId="3" fillId="0" borderId="9" xfId="102" applyNumberFormat="1" applyFont="1" applyFill="1" applyAlignment="1" quotePrefix="1">
      <alignment horizontal="left" vertical="center" indent="3"/>
    </xf>
    <xf numFmtId="2" fontId="14" fillId="0" borderId="9" xfId="104" applyNumberFormat="1" applyFont="1" applyFill="1" applyAlignment="1" quotePrefix="1">
      <alignment horizontal="left" vertical="center" indent="4"/>
    </xf>
    <xf numFmtId="0" fontId="14" fillId="0" borderId="9" xfId="104" applyFont="1" applyFill="1" quotePrefix="1">
      <alignment horizontal="left" vertical="center" indent="1"/>
    </xf>
    <xf numFmtId="3" fontId="14" fillId="0" borderId="9" xfId="80" applyNumberFormat="1" applyFont="1" applyFill="1">
      <alignment vertical="center"/>
    </xf>
    <xf numFmtId="0" fontId="3" fillId="0" borderId="16" xfId="100" applyFont="1" applyFill="1" applyBorder="1" quotePrefix="1">
      <alignment horizontal="left" vertical="center" indent="1"/>
    </xf>
    <xf numFmtId="0" fontId="3" fillId="0" borderId="16" xfId="102" applyFont="1" applyFill="1" applyBorder="1" quotePrefix="1">
      <alignment horizontal="left" vertical="center" indent="1"/>
    </xf>
    <xf numFmtId="3" fontId="3" fillId="0" borderId="17" xfId="80" applyNumberFormat="1" applyFont="1" applyFill="1" applyBorder="1">
      <alignment vertical="center"/>
    </xf>
    <xf numFmtId="0" fontId="44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4" fillId="0" borderId="18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</cellXfs>
  <cellStyles count="1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te" xfId="76"/>
    <cellStyle name="Obično 2" xfId="77"/>
    <cellStyle name="Output" xfId="78"/>
    <cellStyle name="Percent" xfId="79"/>
    <cellStyle name="SAPBEXaggData" xfId="80"/>
    <cellStyle name="SAPBEXaggDataEmph" xfId="81"/>
    <cellStyle name="SAPBEXaggItem" xfId="82"/>
    <cellStyle name="SAPBEXaggItemX" xfId="83"/>
    <cellStyle name="SAPBEXchaText" xfId="84"/>
    <cellStyle name="SAPBEXexcBad7" xfId="85"/>
    <cellStyle name="SAPBEXexcBad8" xfId="86"/>
    <cellStyle name="SAPBEXexcBad9" xfId="87"/>
    <cellStyle name="SAPBEXexcCritical4" xfId="88"/>
    <cellStyle name="SAPBEXexcCritical5" xfId="89"/>
    <cellStyle name="SAPBEXexcCritical6" xfId="90"/>
    <cellStyle name="SAPBEXexcGood1" xfId="91"/>
    <cellStyle name="SAPBEXexcGood2" xfId="92"/>
    <cellStyle name="SAPBEXexcGood3" xfId="93"/>
    <cellStyle name="SAPBEXfilterDrill" xfId="94"/>
    <cellStyle name="SAPBEXfilterItem" xfId="95"/>
    <cellStyle name="SAPBEXfilterText" xfId="96"/>
    <cellStyle name="SAPBEXformats" xfId="97"/>
    <cellStyle name="SAPBEXheaderItem" xfId="98"/>
    <cellStyle name="SAPBEXheaderText" xfId="99"/>
    <cellStyle name="SAPBEXHLevel0" xfId="100"/>
    <cellStyle name="SAPBEXHLevel0X" xfId="101"/>
    <cellStyle name="SAPBEXHLevel1" xfId="102"/>
    <cellStyle name="SAPBEXHLevel1X" xfId="103"/>
    <cellStyle name="SAPBEXHLevel2" xfId="104"/>
    <cellStyle name="SAPBEXHLevel2X" xfId="105"/>
    <cellStyle name="SAPBEXHLevel3" xfId="106"/>
    <cellStyle name="SAPBEXHLevel3X" xfId="107"/>
    <cellStyle name="SAPBEXinputData" xfId="108"/>
    <cellStyle name="SAPBEXItemHeader" xfId="109"/>
    <cellStyle name="SAPBEXresData" xfId="110"/>
    <cellStyle name="SAPBEXresDataEmph" xfId="111"/>
    <cellStyle name="SAPBEXresItem" xfId="112"/>
    <cellStyle name="SAPBEXresItemX" xfId="113"/>
    <cellStyle name="SAPBEXstdData" xfId="114"/>
    <cellStyle name="SAPBEXstdDataEmph" xfId="115"/>
    <cellStyle name="SAPBEXstdItem" xfId="116"/>
    <cellStyle name="SAPBEXstdItemX" xfId="117"/>
    <cellStyle name="SAPBEXtitle" xfId="118"/>
    <cellStyle name="SAPBEXunassignedItem" xfId="119"/>
    <cellStyle name="SAPBEXundefined" xfId="120"/>
    <cellStyle name="Sheet Title" xfId="121"/>
    <cellStyle name="Title" xfId="122"/>
    <cellStyle name="Total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1">
      <selection activeCell="C40" sqref="C40"/>
    </sheetView>
  </sheetViews>
  <sheetFormatPr defaultColWidth="9.140625" defaultRowHeight="15"/>
  <cols>
    <col min="1" max="1" width="13.57421875" style="5" bestFit="1" customWidth="1"/>
    <col min="2" max="2" width="68.7109375" style="4" customWidth="1"/>
    <col min="3" max="3" width="18.28125" style="4" customWidth="1"/>
  </cols>
  <sheetData>
    <row r="1" s="4" customFormat="1" ht="15">
      <c r="A1" s="5"/>
    </row>
    <row r="2" spans="1:3" s="18" customFormat="1" ht="15">
      <c r="A2" s="20" t="s">
        <v>57</v>
      </c>
      <c r="B2" s="21"/>
      <c r="C2" s="22"/>
    </row>
    <row r="3" spans="1:3" s="18" customFormat="1" ht="15">
      <c r="A3" s="23"/>
      <c r="B3" s="24"/>
      <c r="C3" s="25"/>
    </row>
    <row r="4" spans="1:3" s="18" customFormat="1" ht="15" customHeight="1">
      <c r="A4" s="8" t="s">
        <v>0</v>
      </c>
      <c r="B4" s="15" t="s">
        <v>54</v>
      </c>
      <c r="C4" s="17">
        <f>C5</f>
        <v>37736526</v>
      </c>
    </row>
    <row r="5" spans="1:3" s="18" customFormat="1" ht="15" customHeight="1">
      <c r="A5" s="9" t="s">
        <v>1</v>
      </c>
      <c r="B5" s="16" t="s">
        <v>55</v>
      </c>
      <c r="C5" s="17">
        <f>C6</f>
        <v>37736526</v>
      </c>
    </row>
    <row r="6" spans="1:3" s="18" customFormat="1" ht="15" customHeight="1">
      <c r="A6" s="11">
        <v>21</v>
      </c>
      <c r="B6" s="10" t="s">
        <v>47</v>
      </c>
      <c r="C6" s="17">
        <f>C7</f>
        <v>37736526</v>
      </c>
    </row>
    <row r="7" spans="1:3" s="18" customFormat="1" ht="15" customHeight="1">
      <c r="A7" s="11">
        <v>2104</v>
      </c>
      <c r="B7" s="10" t="s">
        <v>56</v>
      </c>
      <c r="C7" s="17">
        <f>SUM(C8,C26,C35,C40,C46)</f>
        <v>37736526</v>
      </c>
    </row>
    <row r="8" spans="1:3" s="19" customFormat="1" ht="15" customHeight="1">
      <c r="A8" s="12" t="s">
        <v>2</v>
      </c>
      <c r="B8" s="13" t="s">
        <v>3</v>
      </c>
      <c r="C8" s="14">
        <f>SUM(C9,C13,C19,C21,C23)</f>
        <v>30043526</v>
      </c>
    </row>
    <row r="9" spans="1:3" s="4" customFormat="1" ht="15" customHeight="1">
      <c r="A9" s="6" t="s">
        <v>4</v>
      </c>
      <c r="B9" s="2" t="s">
        <v>5</v>
      </c>
      <c r="C9" s="1">
        <f>SUM(C10:C12)</f>
        <v>22170026</v>
      </c>
    </row>
    <row r="10" spans="1:3" s="4" customFormat="1" ht="15" customHeight="1">
      <c r="A10" s="7" t="s">
        <v>6</v>
      </c>
      <c r="B10" s="2" t="s">
        <v>7</v>
      </c>
      <c r="C10" s="3">
        <v>18632000</v>
      </c>
    </row>
    <row r="11" spans="1:3" s="4" customFormat="1" ht="15" customHeight="1">
      <c r="A11" s="7" t="s">
        <v>8</v>
      </c>
      <c r="B11" s="2" t="s">
        <v>9</v>
      </c>
      <c r="C11" s="3">
        <v>300000</v>
      </c>
    </row>
    <row r="12" spans="1:3" s="4" customFormat="1" ht="15" customHeight="1">
      <c r="A12" s="7" t="s">
        <v>10</v>
      </c>
      <c r="B12" s="2" t="s">
        <v>11</v>
      </c>
      <c r="C12" s="3">
        <v>3238026</v>
      </c>
    </row>
    <row r="13" spans="1:3" s="4" customFormat="1" ht="15" customHeight="1">
      <c r="A13" s="6" t="s">
        <v>12</v>
      </c>
      <c r="B13" s="2" t="s">
        <v>13</v>
      </c>
      <c r="C13" s="1">
        <f>SUM(C14:C18)</f>
        <v>7271000</v>
      </c>
    </row>
    <row r="14" spans="1:3" s="4" customFormat="1" ht="15" customHeight="1">
      <c r="A14" s="7" t="s">
        <v>14</v>
      </c>
      <c r="B14" s="2" t="s">
        <v>15</v>
      </c>
      <c r="C14" s="3">
        <v>2745000</v>
      </c>
    </row>
    <row r="15" spans="1:3" s="4" customFormat="1" ht="15" customHeight="1">
      <c r="A15" s="7" t="s">
        <v>16</v>
      </c>
      <c r="B15" s="2" t="s">
        <v>17</v>
      </c>
      <c r="C15" s="3">
        <v>450000</v>
      </c>
    </row>
    <row r="16" spans="1:3" s="4" customFormat="1" ht="15" customHeight="1">
      <c r="A16" s="7" t="s">
        <v>18</v>
      </c>
      <c r="B16" s="2" t="s">
        <v>19</v>
      </c>
      <c r="C16" s="3">
        <v>2190000</v>
      </c>
    </row>
    <row r="17" spans="1:3" s="4" customFormat="1" ht="15" customHeight="1">
      <c r="A17" s="7" t="s">
        <v>20</v>
      </c>
      <c r="B17" s="2" t="s">
        <v>21</v>
      </c>
      <c r="C17" s="3">
        <v>60000</v>
      </c>
    </row>
    <row r="18" spans="1:3" s="4" customFormat="1" ht="15" customHeight="1">
      <c r="A18" s="7" t="s">
        <v>22</v>
      </c>
      <c r="B18" s="2" t="s">
        <v>23</v>
      </c>
      <c r="C18" s="3">
        <v>1826000</v>
      </c>
    </row>
    <row r="19" spans="1:3" s="4" customFormat="1" ht="15" customHeight="1">
      <c r="A19" s="6" t="s">
        <v>24</v>
      </c>
      <c r="B19" s="2" t="s">
        <v>25</v>
      </c>
      <c r="C19" s="1">
        <f>C20</f>
        <v>20000</v>
      </c>
    </row>
    <row r="20" spans="1:3" s="4" customFormat="1" ht="15" customHeight="1">
      <c r="A20" s="7" t="s">
        <v>26</v>
      </c>
      <c r="B20" s="2" t="s">
        <v>27</v>
      </c>
      <c r="C20" s="3">
        <v>20000</v>
      </c>
    </row>
    <row r="21" spans="1:3" s="4" customFormat="1" ht="15" customHeight="1">
      <c r="A21" s="6" t="s">
        <v>28</v>
      </c>
      <c r="B21" s="2" t="s">
        <v>48</v>
      </c>
      <c r="C21" s="1">
        <f>C22</f>
        <v>400000</v>
      </c>
    </row>
    <row r="22" spans="1:3" s="4" customFormat="1" ht="15" customHeight="1">
      <c r="A22" s="7" t="s">
        <v>29</v>
      </c>
      <c r="B22" s="2" t="s">
        <v>49</v>
      </c>
      <c r="C22" s="3">
        <v>400000</v>
      </c>
    </row>
    <row r="23" spans="1:3" s="4" customFormat="1" ht="15" customHeight="1">
      <c r="A23" s="6" t="s">
        <v>30</v>
      </c>
      <c r="B23" s="2" t="s">
        <v>31</v>
      </c>
      <c r="C23" s="1">
        <f>SUM(C24:C25)</f>
        <v>182500</v>
      </c>
    </row>
    <row r="24" spans="1:3" s="4" customFormat="1" ht="15" customHeight="1">
      <c r="A24" s="7" t="s">
        <v>32</v>
      </c>
      <c r="B24" s="2" t="s">
        <v>33</v>
      </c>
      <c r="C24" s="3">
        <v>180000</v>
      </c>
    </row>
    <row r="25" spans="1:3" s="4" customFormat="1" ht="15" customHeight="1">
      <c r="A25" s="7" t="s">
        <v>34</v>
      </c>
      <c r="B25" s="2" t="s">
        <v>50</v>
      </c>
      <c r="C25" s="3">
        <v>2500</v>
      </c>
    </row>
    <row r="26" spans="1:3" s="19" customFormat="1" ht="15" customHeight="1">
      <c r="A26" s="12" t="s">
        <v>35</v>
      </c>
      <c r="B26" s="13" t="s">
        <v>58</v>
      </c>
      <c r="C26" s="14">
        <f>SUM(C27,C33)</f>
        <v>6891000</v>
      </c>
    </row>
    <row r="27" spans="1:3" s="4" customFormat="1" ht="15" customHeight="1">
      <c r="A27" s="6" t="s">
        <v>12</v>
      </c>
      <c r="B27" s="2" t="s">
        <v>13</v>
      </c>
      <c r="C27" s="1">
        <f>SUM(C28:C32)</f>
        <v>6876000</v>
      </c>
    </row>
    <row r="28" spans="1:3" s="4" customFormat="1" ht="15" customHeight="1">
      <c r="A28" s="7" t="s">
        <v>14</v>
      </c>
      <c r="B28" s="2" t="s">
        <v>15</v>
      </c>
      <c r="C28" s="3">
        <v>35000</v>
      </c>
    </row>
    <row r="29" spans="1:3" s="4" customFormat="1" ht="15" customHeight="1">
      <c r="A29" s="7" t="s">
        <v>16</v>
      </c>
      <c r="B29" s="2" t="s">
        <v>17</v>
      </c>
      <c r="C29" s="3">
        <v>3520000</v>
      </c>
    </row>
    <row r="30" spans="1:3" s="4" customFormat="1" ht="15" customHeight="1">
      <c r="A30" s="7" t="s">
        <v>18</v>
      </c>
      <c r="B30" s="2" t="s">
        <v>19</v>
      </c>
      <c r="C30" s="3">
        <v>3315000</v>
      </c>
    </row>
    <row r="31" spans="1:3" s="4" customFormat="1" ht="15" customHeight="1">
      <c r="A31" s="7" t="s">
        <v>20</v>
      </c>
      <c r="B31" s="2" t="s">
        <v>21</v>
      </c>
      <c r="C31" s="3">
        <v>1000</v>
      </c>
    </row>
    <row r="32" spans="1:3" s="4" customFormat="1" ht="15" customHeight="1">
      <c r="A32" s="7" t="s">
        <v>22</v>
      </c>
      <c r="B32" s="2" t="s">
        <v>23</v>
      </c>
      <c r="C32" s="3">
        <v>5000</v>
      </c>
    </row>
    <row r="33" spans="1:3" s="4" customFormat="1" ht="15" customHeight="1">
      <c r="A33" s="6" t="s">
        <v>24</v>
      </c>
      <c r="B33" s="2" t="s">
        <v>25</v>
      </c>
      <c r="C33" s="1">
        <f>C34</f>
        <v>15000</v>
      </c>
    </row>
    <row r="34" spans="1:3" s="4" customFormat="1" ht="15" customHeight="1">
      <c r="A34" s="7" t="s">
        <v>26</v>
      </c>
      <c r="B34" s="2" t="s">
        <v>27</v>
      </c>
      <c r="C34" s="3">
        <v>15000</v>
      </c>
    </row>
    <row r="35" spans="1:3" s="19" customFormat="1" ht="15" customHeight="1">
      <c r="A35" s="12" t="s">
        <v>36</v>
      </c>
      <c r="B35" s="13" t="s">
        <v>37</v>
      </c>
      <c r="C35" s="14">
        <f>SUM(C36,C38)</f>
        <v>1000</v>
      </c>
    </row>
    <row r="36" spans="1:3" s="4" customFormat="1" ht="15" customHeight="1">
      <c r="A36" s="6" t="s">
        <v>4</v>
      </c>
      <c r="B36" s="2" t="s">
        <v>5</v>
      </c>
      <c r="C36" s="1">
        <f>C37</f>
        <v>500</v>
      </c>
    </row>
    <row r="37" spans="1:3" s="4" customFormat="1" ht="15" customHeight="1">
      <c r="A37" s="7" t="s">
        <v>8</v>
      </c>
      <c r="B37" s="2" t="s">
        <v>9</v>
      </c>
      <c r="C37" s="3">
        <v>500</v>
      </c>
    </row>
    <row r="38" spans="1:3" s="4" customFormat="1" ht="15" customHeight="1">
      <c r="A38" s="6" t="s">
        <v>24</v>
      </c>
      <c r="B38" s="2" t="s">
        <v>25</v>
      </c>
      <c r="C38" s="1">
        <f>C39</f>
        <v>500</v>
      </c>
    </row>
    <row r="39" spans="1:3" s="4" customFormat="1" ht="15" customHeight="1">
      <c r="A39" s="7" t="s">
        <v>26</v>
      </c>
      <c r="B39" s="2" t="s">
        <v>27</v>
      </c>
      <c r="C39" s="3">
        <v>500</v>
      </c>
    </row>
    <row r="40" spans="1:3" s="19" customFormat="1" ht="15" customHeight="1">
      <c r="A40" s="12" t="s">
        <v>38</v>
      </c>
      <c r="B40" s="13" t="s">
        <v>39</v>
      </c>
      <c r="C40" s="14">
        <f>SUM(C41,C43)</f>
        <v>800000</v>
      </c>
    </row>
    <row r="41" spans="1:3" s="4" customFormat="1" ht="15" customHeight="1">
      <c r="A41" s="6" t="s">
        <v>40</v>
      </c>
      <c r="B41" s="2" t="s">
        <v>51</v>
      </c>
      <c r="C41" s="1">
        <f>C42</f>
        <v>470000</v>
      </c>
    </row>
    <row r="42" spans="1:3" s="4" customFormat="1" ht="15" customHeight="1">
      <c r="A42" s="7" t="s">
        <v>41</v>
      </c>
      <c r="B42" s="2" t="s">
        <v>42</v>
      </c>
      <c r="C42" s="3">
        <v>470000</v>
      </c>
    </row>
    <row r="43" spans="1:3" s="4" customFormat="1" ht="15" customHeight="1">
      <c r="A43" s="6" t="s">
        <v>30</v>
      </c>
      <c r="B43" s="2" t="s">
        <v>31</v>
      </c>
      <c r="C43" s="1">
        <f>SUM(C44:C45)</f>
        <v>330000</v>
      </c>
    </row>
    <row r="44" spans="1:3" s="4" customFormat="1" ht="15" customHeight="1">
      <c r="A44" s="7" t="s">
        <v>32</v>
      </c>
      <c r="B44" s="2" t="s">
        <v>33</v>
      </c>
      <c r="C44" s="3">
        <v>250000</v>
      </c>
    </row>
    <row r="45" spans="1:3" s="4" customFormat="1" ht="15" customHeight="1">
      <c r="A45" s="7" t="s">
        <v>43</v>
      </c>
      <c r="B45" s="2" t="s">
        <v>52</v>
      </c>
      <c r="C45" s="3">
        <v>80000</v>
      </c>
    </row>
    <row r="46" spans="1:3" s="19" customFormat="1" ht="15" customHeight="1">
      <c r="A46" s="12" t="s">
        <v>44</v>
      </c>
      <c r="B46" s="13" t="s">
        <v>45</v>
      </c>
      <c r="C46" s="14">
        <f>C47</f>
        <v>1000</v>
      </c>
    </row>
    <row r="47" spans="1:3" s="4" customFormat="1" ht="15" customHeight="1">
      <c r="A47" s="6" t="s">
        <v>30</v>
      </c>
      <c r="B47" s="2" t="s">
        <v>31</v>
      </c>
      <c r="C47" s="1">
        <f>C48</f>
        <v>1000</v>
      </c>
    </row>
    <row r="48" spans="1:3" s="4" customFormat="1" ht="15" customHeight="1">
      <c r="A48" s="7" t="s">
        <v>46</v>
      </c>
      <c r="B48" s="2" t="s">
        <v>53</v>
      </c>
      <c r="C48" s="3">
        <v>1000</v>
      </c>
    </row>
  </sheetData>
  <sheetProtection/>
  <mergeCells count="1">
    <mergeCell ref="A2:C3"/>
  </mergeCells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uzoprac</dc:creator>
  <cp:keywords/>
  <dc:description/>
  <cp:lastModifiedBy>Suzana Rebselj</cp:lastModifiedBy>
  <cp:lastPrinted>2017-01-19T13:29:40Z</cp:lastPrinted>
  <dcterms:created xsi:type="dcterms:W3CDTF">2014-06-11T09:37:57Z</dcterms:created>
  <dcterms:modified xsi:type="dcterms:W3CDTF">2017-01-19T13:29:54Z</dcterms:modified>
  <cp:category/>
  <cp:version/>
  <cp:contentType/>
  <cp:contentStatus/>
</cp:coreProperties>
</file>